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Шедов\ШЕДОВ\3.КАЛЕНДАРЬ\2026\готовые\"/>
    </mc:Choice>
  </mc:AlternateContent>
  <bookViews>
    <workbookView xWindow="0" yWindow="0" windowWidth="28800" windowHeight="11730"/>
  </bookViews>
  <sheets>
    <sheet name="КАЛЕНДАРЬ ОБЛАСТЬ 2026" sheetId="1" r:id="rId1"/>
    <sheet name="Постатейный" sheetId="2" state="hidden" r:id="rId2"/>
  </sheets>
  <definedNames>
    <definedName name="_xlnm.Print_Area" localSheetId="0">'КАЛЕНДАРЬ ОБЛАСТЬ 2026'!$A$1:$J$22</definedName>
  </definedNames>
  <calcPr calcId="162913"/>
</workbook>
</file>

<file path=xl/calcChain.xml><?xml version="1.0" encoding="utf-8"?>
<calcChain xmlns="http://schemas.openxmlformats.org/spreadsheetml/2006/main">
  <c r="M5" i="2" l="1"/>
  <c r="M6" i="2"/>
  <c r="M7" i="2"/>
  <c r="M8" i="2"/>
  <c r="M9" i="2"/>
  <c r="M10" i="2"/>
  <c r="M11" i="2"/>
  <c r="M12" i="2"/>
  <c r="M39" i="2" l="1"/>
  <c r="M18" i="2"/>
  <c r="M38" i="2" l="1"/>
  <c r="M37" i="2" l="1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7" i="2"/>
  <c r="M16" i="2"/>
  <c r="M15" i="2"/>
  <c r="M14" i="2"/>
  <c r="M13" i="2"/>
  <c r="M40" i="2" l="1"/>
</calcChain>
</file>

<file path=xl/sharedStrings.xml><?xml version="1.0" encoding="utf-8"?>
<sst xmlns="http://schemas.openxmlformats.org/spreadsheetml/2006/main" count="207" uniqueCount="148">
  <si>
    <t>№         п\п</t>
  </si>
  <si>
    <t>Наименование                                                                      спортивного мероприятия</t>
  </si>
  <si>
    <t>Сроки проведения, продолжи-тельность  (дней)</t>
  </si>
  <si>
    <t>Место проведения</t>
  </si>
  <si>
    <t>Оргнизаторы спортивного мероприятия</t>
  </si>
  <si>
    <t>Количество участников                    спортивного мероприятия</t>
  </si>
  <si>
    <t>Условия финанси-рования</t>
  </si>
  <si>
    <t>спорт-смены</t>
  </si>
  <si>
    <t>тренеры</t>
  </si>
  <si>
    <t>судьи по спорту</t>
  </si>
  <si>
    <t>другие участники</t>
  </si>
  <si>
    <t>140</t>
  </si>
  <si>
    <t>24</t>
  </si>
  <si>
    <t>Международный турнир</t>
  </si>
  <si>
    <t>12</t>
  </si>
  <si>
    <t>УТС по ОФП и СФП</t>
  </si>
  <si>
    <t>УТС к ОДМ Республики Беларусь</t>
  </si>
  <si>
    <t>8</t>
  </si>
  <si>
    <t>УТС к Чемпионату Республики Беларусь</t>
  </si>
  <si>
    <t>10</t>
  </si>
  <si>
    <t>120</t>
  </si>
  <si>
    <t>2</t>
  </si>
  <si>
    <t>декабрь</t>
  </si>
  <si>
    <t>УТС по ОМО и УКО</t>
  </si>
  <si>
    <t>Республиканская Универсиада</t>
  </si>
  <si>
    <t>Открытый Чемпионат Республики Беларусь (50м) (мужчины, женщины)</t>
  </si>
  <si>
    <t>Открытый Кубок Республики Беларусь (бассейн 50м) (мужчины, женщины)</t>
  </si>
  <si>
    <t>20</t>
  </si>
  <si>
    <t>30</t>
  </si>
  <si>
    <t>5</t>
  </si>
  <si>
    <t>3</t>
  </si>
  <si>
    <t>4</t>
  </si>
  <si>
    <t>1</t>
  </si>
  <si>
    <t>Открытый Кубок Гомельской области (бассейн 50м)</t>
  </si>
  <si>
    <t>УТС к Открытому Кубку Республики Беларусь</t>
  </si>
  <si>
    <t>Открытый областной турнир на призы Управления С и Т Гом.облисполкома</t>
  </si>
  <si>
    <t>(постатейный обсчет)</t>
  </si>
  <si>
    <t>№ п\п</t>
  </si>
  <si>
    <t>Наименование                                                       спортивного мероприятия</t>
  </si>
  <si>
    <t>заработная                 плата</t>
  </si>
  <si>
    <t>Питание</t>
  </si>
  <si>
    <t>Аренда спортсоору    жений</t>
  </si>
  <si>
    <t>Аренда               транспорта,                 ГСМ</t>
  </si>
  <si>
    <t xml:space="preserve">Афиши канцто-         вары </t>
  </si>
  <si>
    <t>Прочие стат. взн</t>
  </si>
  <si>
    <t>Призы, медали</t>
  </si>
  <si>
    <t>Загран команди  ровки</t>
  </si>
  <si>
    <t xml:space="preserve">Сумма </t>
  </si>
  <si>
    <t>6</t>
  </si>
  <si>
    <t>7</t>
  </si>
  <si>
    <t>9</t>
  </si>
  <si>
    <t>11</t>
  </si>
  <si>
    <t>13</t>
  </si>
  <si>
    <t xml:space="preserve">Начисление зарплаты     </t>
  </si>
  <si>
    <t>Командировочные  расход размещение</t>
  </si>
  <si>
    <t>УТС к Первенству  Республики Беларусь</t>
  </si>
  <si>
    <t xml:space="preserve"> </t>
  </si>
  <si>
    <t>Олимпийские дни молодежи Гомельской области (юноши 2004-2005 г.р., девушки 2005-2006 г.р. и моложе)</t>
  </si>
  <si>
    <t>Олимпийские дни молодежи Республики Беларуси (юн.2004-2005 г.р. и моложе, дев.2005-2006 г.р. и моложе)</t>
  </si>
  <si>
    <t>Первенство Гомельской области (юниоры 2002-2005 г.р., юниорки 2003-2006 г.р)</t>
  </si>
  <si>
    <t>Первенство Республики Беларусь среди юниоров  (юниоры 2002-2005 г.р., юниорки 2003-2006 г.р)</t>
  </si>
  <si>
    <t>Чемпионат Гомельской области (50м)</t>
  </si>
  <si>
    <t>Чемпионат Европы (мужчины, женщины)</t>
  </si>
  <si>
    <t>УТС по непосредственной подготовке к Первенству Европы  среди юниоров (юниоры 2002-2005 г.р., юниорки 2003-2006 г.р.)</t>
  </si>
  <si>
    <t>Спартакиада среди ДЮСШ Гомельской области (юноши 2005-2006 г.р., девушки 2007-2008 г.р.)</t>
  </si>
  <si>
    <t>Республиканская спартакиада среди ДЮСШ (юноши 2005-2006 г.р., девушки 2007-2008 г.р.)</t>
  </si>
  <si>
    <t>Первенство Европы среди юниоров (50м) (юниоры 2002-2005 г.р., юниорки 2003-2006 г.р.)</t>
  </si>
  <si>
    <t>УТС по непосредственное подготовке к Олимпийским играм (мужчины, женщины)</t>
  </si>
  <si>
    <t>XXXII Олимпийские игры (мужчины, женщины)</t>
  </si>
  <si>
    <t>УТС по непосредственной подготовке к чемпионату мира на короткой воде (мужчины, женщины)</t>
  </si>
  <si>
    <t>Чемпионат мира на короткой воде (25м) (мужчины, женщины)</t>
  </si>
  <si>
    <t>Пер-во Гомельской области в программе соревнований "Веселый дельфин" (мальчики 2007 г.р. и моложе, девочки 2009 г.р. и моложе)</t>
  </si>
  <si>
    <t>Пер-во Республики Беларусь в программе соревнований "Веселый дельфин" (мальчики 2007 г.р. и моложе, девочки 2009 г.р. и моложе)</t>
  </si>
  <si>
    <t>Чемпионат Гомельской области на короткой воде (25 м) (мужчины, женщины)</t>
  </si>
  <si>
    <t>УТС к открытому Чемпионату Республики Беларусь на короткой воде</t>
  </si>
  <si>
    <t>Открытый Чемпионат Республики Беларусь на короткой воде (25м) (мужчины, женщины)</t>
  </si>
  <si>
    <t>Международный туринир Кубок В.Сальникова (мужчины, женщины)</t>
  </si>
  <si>
    <t>Международный турнир "Маре Нострум" (мужчины, женщины"</t>
  </si>
  <si>
    <t xml:space="preserve">УСиТ </t>
  </si>
  <si>
    <t>УСиТ</t>
  </si>
  <si>
    <t>25</t>
  </si>
  <si>
    <t>180</t>
  </si>
  <si>
    <t>по назначению</t>
  </si>
  <si>
    <t xml:space="preserve">МСиТ  </t>
  </si>
  <si>
    <t xml:space="preserve">  МСиТ  </t>
  </si>
  <si>
    <t xml:space="preserve">   МСиТ  </t>
  </si>
  <si>
    <t>УСиТ                             СУСУ</t>
  </si>
  <si>
    <t>150</t>
  </si>
  <si>
    <t>Открытый областной турнир на призы управления спорта и туризма Гомельского областного исполнительного комитета (50м)</t>
  </si>
  <si>
    <t>УСиТ                     ГОО ОО "БФП"</t>
  </si>
  <si>
    <t>УСиТ                                    ГОО ОО "БФП"</t>
  </si>
  <si>
    <t>г.Минск</t>
  </si>
  <si>
    <t>27</t>
  </si>
  <si>
    <t xml:space="preserve">УСиТ                     </t>
  </si>
  <si>
    <t>г.Гомель, г.Жлобин</t>
  </si>
  <si>
    <t>г. Минск</t>
  </si>
  <si>
    <t>УСиТ,                              ОСиТ, СУСУ</t>
  </si>
  <si>
    <t xml:space="preserve"> МСиТ, УСиТ</t>
  </si>
  <si>
    <t>УСиТ                         МСиТ</t>
  </si>
  <si>
    <t>УСиТ                           МСиТ</t>
  </si>
  <si>
    <t>УСиТ,                              МСиТ</t>
  </si>
  <si>
    <t>УСиТ, ОСиТ, СУСУ                             ГОО ОО "БФП"</t>
  </si>
  <si>
    <t xml:space="preserve">МСиТ,                             УСиТ                         </t>
  </si>
  <si>
    <t>г.Брест, г. Минск</t>
  </si>
  <si>
    <t>УСиТ,                               ОСиТ,                                        СУСУ</t>
  </si>
  <si>
    <t xml:space="preserve">УСиТ,                               ОСиТ, СУСУ </t>
  </si>
  <si>
    <t xml:space="preserve">Учебно-тренировочный сбор по подготовке к олимпийским дням молодежи Республики Беларусь </t>
  </si>
  <si>
    <t>г.Минск, г. Брест,                      г. Могилев</t>
  </si>
  <si>
    <t>г.Гомель, г. Жлобин</t>
  </si>
  <si>
    <t>Открытый чемпионат Гомельской области  (мужчины, женщины)</t>
  </si>
  <si>
    <t>г.Гомель</t>
  </si>
  <si>
    <t>Учебно-тренировочный сбор по подготовке к чемпионату Республики Беларусь</t>
  </si>
  <si>
    <t xml:space="preserve">Открытый чемпионат Республики Беларусь (мужчины, женщины) </t>
  </si>
  <si>
    <t>УСиТ                              МСиТ</t>
  </si>
  <si>
    <t>УСиТ,                               СУСУ</t>
  </si>
  <si>
    <t xml:space="preserve">Первенство Республики Беларусь в программе соревнований "Веселый дельфин" (юниоры, юноши 2011 г.р. и моложе),(юниорки, девушки 2012 г.р. и моложе) </t>
  </si>
  <si>
    <t xml:space="preserve"> май                                  3 дня</t>
  </si>
  <si>
    <t xml:space="preserve">г.Калинковичи                   г.Речица                      г.Гомель                                             </t>
  </si>
  <si>
    <t>Открытый Кубок Гомельской области  (мужчины, женщины)</t>
  </si>
  <si>
    <t>Открытый Кубок Республики Беларусь (мужчины, женщины)</t>
  </si>
  <si>
    <t>Открытый чемпионат Гомельской области на короткой воде (25 м) (мужчины, женщины)</t>
  </si>
  <si>
    <t xml:space="preserve">Учебно-тренировочный сбор к открытому чемпионату Республики Беларусь на короткой воде </t>
  </si>
  <si>
    <t>Открытый чемпионат Республики Беларусь на короткой воде (25м) (мужчины, женщины)</t>
  </si>
  <si>
    <t xml:space="preserve">УСиТ, ОСиТ,СУСУ               </t>
  </si>
  <si>
    <t xml:space="preserve">УСиТ, СУСУ                            </t>
  </si>
  <si>
    <t>УСиТ                                               ГОО ОО "БФП"</t>
  </si>
  <si>
    <t>УСиТ, ГОО ОО "БФП"</t>
  </si>
  <si>
    <t>УСиТ                                                                    ГОО ОО "БФП"</t>
  </si>
  <si>
    <t xml:space="preserve">Первенство Гомельской области (юниоры, юниорки 2008-2011 г.р.) </t>
  </si>
  <si>
    <t xml:space="preserve">Открытое первенство Республики  Беларусь (юниоры,юниорки 2008-2011 г.р. и моложе) </t>
  </si>
  <si>
    <t xml:space="preserve">Олимпийские дни молодежи  Республики Беларусь (юниоры 20010-2011 г.р. и моложе, юниорки 2011-2012 г.р. и моложе) </t>
  </si>
  <si>
    <t xml:space="preserve">Открытое первенство Гомельской области в программе соревнований "Веселый дельфин" (юноши, юниоры 2012 г.р. и моложе, юниорки, девушки 2013 г.р. и моложе) </t>
  </si>
  <si>
    <t>Открытая спартакиада детско-юношеских спортивных школ Гомельской области (юниоры 2011-2012 гг.р. и моложе), (юниорки 2012-2013 гг.р. и моложе)</t>
  </si>
  <si>
    <t xml:space="preserve">Открытые олимпийские дни молодежи Гомельской области  (юниоры 2010-2011 г.р. и моложе, юниорки 2011-2012 г.р. и моложе) </t>
  </si>
  <si>
    <t>ПЛАВАНИЕ</t>
  </si>
  <si>
    <t xml:space="preserve">январь                                  </t>
  </si>
  <si>
    <t xml:space="preserve"> февраль             </t>
  </si>
  <si>
    <t xml:space="preserve">февраль           </t>
  </si>
  <si>
    <t xml:space="preserve">февраль-март </t>
  </si>
  <si>
    <t xml:space="preserve"> март</t>
  </si>
  <si>
    <t>апрель</t>
  </si>
  <si>
    <t xml:space="preserve">апрель-май     </t>
  </si>
  <si>
    <t>май</t>
  </si>
  <si>
    <t xml:space="preserve">май-июнь        </t>
  </si>
  <si>
    <t xml:space="preserve"> июля            </t>
  </si>
  <si>
    <t xml:space="preserve"> октябрь           </t>
  </si>
  <si>
    <t xml:space="preserve">октябрь-ноябрь                   </t>
  </si>
  <si>
    <t xml:space="preserve">ноябрь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</si>
</sst>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р_."/>
  </numFmts>
  <fonts count="3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sz val="6"/>
      <color indexed="8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9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0" fontId="1" fillId="0" borderId="0"/>
    <xf numFmtId="0" fontId="4" fillId="7" borderId="0">
      <alignment horizontal="left" vertical="top"/>
    </xf>
    <xf numFmtId="0" fontId="4" fillId="7" borderId="0">
      <alignment horizontal="left" vertical="top"/>
    </xf>
    <xf numFmtId="0" fontId="5" fillId="7" borderId="0">
      <alignment horizontal="center" vertical="top"/>
    </xf>
    <xf numFmtId="0" fontId="6" fillId="7" borderId="0">
      <alignment horizontal="left" vertical="top"/>
    </xf>
    <xf numFmtId="0" fontId="6" fillId="7" borderId="0">
      <alignment horizontal="left" vertical="top"/>
    </xf>
    <xf numFmtId="0" fontId="4" fillId="7" borderId="0">
      <alignment horizontal="center" vertical="top"/>
    </xf>
    <xf numFmtId="0" fontId="7" fillId="7" borderId="0">
      <alignment horizontal="left" vertical="top"/>
    </xf>
    <xf numFmtId="0" fontId="8" fillId="7" borderId="0">
      <alignment horizontal="center" vertical="top"/>
    </xf>
    <xf numFmtId="0" fontId="8" fillId="7" borderId="0">
      <alignment horizontal="left" vertical="top"/>
    </xf>
    <xf numFmtId="0" fontId="5" fillId="7" borderId="0">
      <alignment horizontal="left" vertical="top"/>
    </xf>
    <xf numFmtId="0" fontId="9" fillId="7" borderId="0">
      <alignment horizontal="left" vertical="top"/>
    </xf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11" borderId="0" applyNumberFormat="0" applyBorder="0" applyAlignment="0" applyProtection="0"/>
    <xf numFmtId="0" fontId="10" fillId="4" borderId="1" applyNumberFormat="0" applyAlignment="0" applyProtection="0"/>
    <xf numFmtId="0" fontId="11" fillId="12" borderId="2" applyNumberFormat="0" applyAlignment="0" applyProtection="0"/>
    <xf numFmtId="0" fontId="12" fillId="12" borderId="1" applyNumberFormat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13" borderId="7" applyNumberFormat="0" applyAlignment="0" applyProtection="0"/>
    <xf numFmtId="0" fontId="18" fillId="0" borderId="0" applyNumberFormat="0" applyFill="0" applyBorder="0" applyAlignment="0" applyProtection="0"/>
    <xf numFmtId="0" fontId="19" fillId="14" borderId="0" applyNumberFormat="0" applyBorder="0" applyAlignment="0" applyProtection="0"/>
    <xf numFmtId="0" fontId="20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" fillId="15" borderId="8" applyNumberFormat="0" applyFont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3" borderId="0" applyNumberFormat="0" applyBorder="0" applyAlignment="0" applyProtection="0"/>
  </cellStyleXfs>
  <cellXfs count="38">
    <xf numFmtId="0" fontId="0" fillId="0" borderId="0" xfId="0"/>
    <xf numFmtId="1" fontId="27" fillId="0" borderId="0" xfId="1" applyNumberFormat="1" applyFont="1"/>
    <xf numFmtId="0" fontId="28" fillId="0" borderId="10" xfId="1" applyFont="1" applyBorder="1" applyAlignment="1">
      <alignment horizontal="left" vertical="center" wrapText="1"/>
    </xf>
    <xf numFmtId="49" fontId="25" fillId="16" borderId="10" xfId="0" applyNumberFormat="1" applyFont="1" applyFill="1" applyBorder="1" applyAlignment="1">
      <alignment horizontal="center" vertical="center" wrapText="1"/>
    </xf>
    <xf numFmtId="1" fontId="25" fillId="16" borderId="10" xfId="0" applyNumberFormat="1" applyFont="1" applyFill="1" applyBorder="1" applyAlignment="1">
      <alignment horizontal="center" vertical="center"/>
    </xf>
    <xf numFmtId="1" fontId="25" fillId="16" borderId="0" xfId="0" applyNumberFormat="1" applyFont="1" applyFill="1" applyAlignment="1">
      <alignment horizontal="center" vertical="center"/>
    </xf>
    <xf numFmtId="2" fontId="28" fillId="16" borderId="10" xfId="0" applyNumberFormat="1" applyFont="1" applyFill="1" applyBorder="1" applyAlignment="1">
      <alignment horizontal="center" vertical="center"/>
    </xf>
    <xf numFmtId="2" fontId="29" fillId="16" borderId="10" xfId="0" applyNumberFormat="1" applyFont="1" applyFill="1" applyBorder="1" applyAlignment="1">
      <alignment horizontal="center" vertical="center" wrapText="1"/>
    </xf>
    <xf numFmtId="2" fontId="28" fillId="16" borderId="10" xfId="0" applyNumberFormat="1" applyFont="1" applyFill="1" applyBorder="1" applyAlignment="1">
      <alignment horizontal="center" vertical="center" wrapText="1"/>
    </xf>
    <xf numFmtId="2" fontId="28" fillId="0" borderId="10" xfId="0" applyNumberFormat="1" applyFont="1" applyBorder="1" applyAlignment="1">
      <alignment horizontal="center" vertical="center" wrapText="1"/>
    </xf>
    <xf numFmtId="2" fontId="28" fillId="0" borderId="0" xfId="0" applyNumberFormat="1" applyFont="1" applyAlignment="1">
      <alignment horizontal="center" vertical="center" wrapText="1"/>
    </xf>
    <xf numFmtId="2" fontId="28" fillId="16" borderId="11" xfId="0" applyNumberFormat="1" applyFont="1" applyFill="1" applyBorder="1" applyAlignment="1">
      <alignment horizontal="center" vertical="center" wrapText="1"/>
    </xf>
    <xf numFmtId="2" fontId="29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6" fillId="0" borderId="10" xfId="0" applyFont="1" applyBorder="1" applyAlignment="1">
      <alignment horizontal="center" vertical="center"/>
    </xf>
    <xf numFmtId="2" fontId="0" fillId="0" borderId="0" xfId="0" applyNumberFormat="1"/>
    <xf numFmtId="0" fontId="28" fillId="0" borderId="0" xfId="0" applyFont="1"/>
    <xf numFmtId="0" fontId="26" fillId="0" borderId="0" xfId="0" applyFont="1" applyAlignment="1">
      <alignment vertical="top"/>
    </xf>
    <xf numFmtId="0" fontId="28" fillId="0" borderId="0" xfId="0" applyFont="1" applyAlignment="1">
      <alignment vertical="top" wrapText="1"/>
    </xf>
    <xf numFmtId="0" fontId="28" fillId="0" borderId="0" xfId="0" applyFont="1" applyAlignment="1">
      <alignment wrapText="1"/>
    </xf>
    <xf numFmtId="0" fontId="28" fillId="0" borderId="0" xfId="0" applyFont="1" applyAlignment="1">
      <alignment horizontal="center" vertical="top"/>
    </xf>
    <xf numFmtId="0" fontId="28" fillId="16" borderId="0" xfId="0" applyFont="1" applyFill="1"/>
    <xf numFmtId="1" fontId="30" fillId="0" borderId="0" xfId="1" applyNumberFormat="1" applyFont="1" applyAlignment="1">
      <alignment horizontal="center"/>
    </xf>
    <xf numFmtId="0" fontId="28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5" fillId="16" borderId="0" xfId="0" applyFont="1" applyFill="1" applyAlignment="1">
      <alignment horizontal="center"/>
    </xf>
    <xf numFmtId="49" fontId="25" fillId="16" borderId="10" xfId="0" applyNumberFormat="1" applyFont="1" applyFill="1" applyBorder="1" applyAlignment="1">
      <alignment horizontal="center" vertical="center" wrapText="1"/>
    </xf>
    <xf numFmtId="49" fontId="28" fillId="16" borderId="10" xfId="0" applyNumberFormat="1" applyFont="1" applyFill="1" applyBorder="1" applyAlignment="1">
      <alignment horizontal="center" vertical="center" wrapText="1"/>
    </xf>
    <xf numFmtId="164" fontId="29" fillId="16" borderId="10" xfId="0" applyNumberFormat="1" applyFont="1" applyFill="1" applyBorder="1" applyAlignment="1">
      <alignment horizontal="center" vertical="center" wrapText="1"/>
    </xf>
    <xf numFmtId="1" fontId="31" fillId="0" borderId="0" xfId="1" applyNumberFormat="1" applyFont="1" applyAlignment="1">
      <alignment horizontal="center"/>
    </xf>
    <xf numFmtId="49" fontId="25" fillId="0" borderId="10" xfId="1" applyNumberFormat="1" applyFont="1" applyFill="1" applyBorder="1" applyAlignment="1">
      <alignment horizontal="center" vertical="center" wrapText="1"/>
    </xf>
    <xf numFmtId="49" fontId="25" fillId="0" borderId="10" xfId="1" applyNumberFormat="1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/>
    </xf>
    <xf numFmtId="0" fontId="25" fillId="0" borderId="10" xfId="1" applyFont="1" applyFill="1" applyBorder="1" applyAlignment="1">
      <alignment horizontal="left" vertical="center" wrapText="1"/>
    </xf>
    <xf numFmtId="0" fontId="25" fillId="0" borderId="10" xfId="1" applyFont="1" applyFill="1" applyBorder="1" applyAlignment="1">
      <alignment horizontal="center" vertical="center" wrapText="1"/>
    </xf>
    <xf numFmtId="14" fontId="25" fillId="0" borderId="10" xfId="1" applyNumberFormat="1" applyFont="1" applyFill="1" applyBorder="1" applyAlignment="1">
      <alignment horizontal="center" vertical="center" wrapText="1"/>
    </xf>
    <xf numFmtId="0" fontId="25" fillId="0" borderId="10" xfId="1" applyFont="1" applyFill="1" applyBorder="1" applyAlignment="1">
      <alignment horizontal="center" vertical="center"/>
    </xf>
  </cellXfs>
  <cellStyles count="36">
    <cellStyle name="S0" xfId="2"/>
    <cellStyle name="S1" xfId="3"/>
    <cellStyle name="S10" xfId="4"/>
    <cellStyle name="S2" xfId="5"/>
    <cellStyle name="S3" xfId="6"/>
    <cellStyle name="S4" xfId="7"/>
    <cellStyle name="S5" xfId="8"/>
    <cellStyle name="S6" xfId="9"/>
    <cellStyle name="S7" xfId="10"/>
    <cellStyle name="S8" xfId="11"/>
    <cellStyle name="S9" xfId="12"/>
    <cellStyle name="Акцент1 2" xfId="13"/>
    <cellStyle name="Акцент2 2" xfId="14"/>
    <cellStyle name="Акцент3 2" xfId="15"/>
    <cellStyle name="Акцент4 2" xfId="16"/>
    <cellStyle name="Акцент5 2" xfId="17"/>
    <cellStyle name="Акцент6 2" xfId="18"/>
    <cellStyle name="Ввод  2" xfId="19"/>
    <cellStyle name="Вывод 2" xfId="20"/>
    <cellStyle name="Вычисление 2" xfId="21"/>
    <cellStyle name="Заголовок 1 2" xfId="22"/>
    <cellStyle name="Заголовок 2 2" xfId="23"/>
    <cellStyle name="Заголовок 3 2" xfId="24"/>
    <cellStyle name="Заголовок 4 2" xfId="25"/>
    <cellStyle name="Итог 2" xfId="26"/>
    <cellStyle name="Контрольная ячейка 2" xfId="27"/>
    <cellStyle name="Название 2" xfId="28"/>
    <cellStyle name="Нейтральный 2" xfId="29"/>
    <cellStyle name="Обычный" xfId="0" builtinId="0"/>
    <cellStyle name="Обычный 2" xfId="1"/>
    <cellStyle name="Плохой 2" xfId="30"/>
    <cellStyle name="Пояснение 2" xfId="31"/>
    <cellStyle name="Примечание 2" xfId="32"/>
    <cellStyle name="Связанная ячейка 2" xfId="33"/>
    <cellStyle name="Текст предупреждения 2" xfId="34"/>
    <cellStyle name="Хороший 2" xfId="3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1"/>
  <sheetViews>
    <sheetView tabSelected="1" view="pageBreakPreview" zoomScale="85" zoomScaleNormal="100" zoomScaleSheetLayoutView="85" workbookViewId="0">
      <selection activeCell="D14" sqref="D14"/>
    </sheetView>
  </sheetViews>
  <sheetFormatPr defaultColWidth="9.140625" defaultRowHeight="15" x14ac:dyDescent="0.25"/>
  <cols>
    <col min="1" max="1" width="4" style="17" customWidth="1"/>
    <col min="2" max="2" width="46.85546875" style="18" customWidth="1"/>
    <col min="3" max="3" width="13.42578125" style="19" customWidth="1"/>
    <col min="4" max="4" width="18" style="16" customWidth="1"/>
    <col min="5" max="5" width="14.85546875" style="16" customWidth="1"/>
    <col min="6" max="6" width="9.85546875" style="20" customWidth="1"/>
    <col min="7" max="7" width="10.140625" style="16" customWidth="1"/>
    <col min="8" max="8" width="8.42578125" style="16" customWidth="1"/>
    <col min="9" max="9" width="11.5703125" style="16" customWidth="1"/>
    <col min="10" max="10" width="18.85546875" style="16" customWidth="1"/>
    <col min="11" max="11" width="13" style="16" customWidth="1"/>
    <col min="12" max="12" width="12.140625" style="16" customWidth="1"/>
    <col min="13" max="15" width="9.140625" style="16"/>
    <col min="16" max="16" width="37.42578125" style="16" customWidth="1"/>
    <col min="17" max="16384" width="9.140625" style="16"/>
  </cols>
  <sheetData>
    <row r="2" spans="1:12" ht="20.25" x14ac:dyDescent="0.3">
      <c r="A2" s="30" t="s">
        <v>134</v>
      </c>
      <c r="B2" s="30"/>
      <c r="C2" s="30"/>
      <c r="D2" s="30"/>
      <c r="E2" s="30"/>
      <c r="F2" s="30"/>
      <c r="G2" s="30"/>
      <c r="H2" s="30"/>
      <c r="I2" s="30"/>
      <c r="J2" s="30"/>
      <c r="K2" s="1"/>
      <c r="L2" s="1"/>
    </row>
    <row r="3" spans="1:12" ht="20.25" x14ac:dyDescent="0.3">
      <c r="A3" s="22"/>
      <c r="B3" s="22"/>
      <c r="C3" s="22"/>
      <c r="D3" s="22"/>
      <c r="E3" s="22"/>
      <c r="F3" s="22"/>
      <c r="G3" s="22"/>
      <c r="H3" s="22"/>
      <c r="I3" s="22"/>
      <c r="J3" s="22"/>
      <c r="K3" s="1"/>
      <c r="L3" s="1"/>
    </row>
    <row r="4" spans="1:12" ht="42" customHeight="1" x14ac:dyDescent="0.25">
      <c r="A4" s="31" t="s">
        <v>0</v>
      </c>
      <c r="B4" s="31" t="s">
        <v>1</v>
      </c>
      <c r="C4" s="31" t="s">
        <v>2</v>
      </c>
      <c r="D4" s="31" t="s">
        <v>3</v>
      </c>
      <c r="E4" s="31" t="s">
        <v>4</v>
      </c>
      <c r="F4" s="31" t="s">
        <v>5</v>
      </c>
      <c r="G4" s="31"/>
      <c r="H4" s="31"/>
      <c r="I4" s="31"/>
      <c r="J4" s="31" t="s">
        <v>6</v>
      </c>
    </row>
    <row r="5" spans="1:12" ht="65.25" customHeight="1" x14ac:dyDescent="0.25">
      <c r="A5" s="31"/>
      <c r="B5" s="31"/>
      <c r="C5" s="31"/>
      <c r="D5" s="31"/>
      <c r="E5" s="31"/>
      <c r="F5" s="32" t="s">
        <v>7</v>
      </c>
      <c r="G5" s="32" t="s">
        <v>8</v>
      </c>
      <c r="H5" s="32" t="s">
        <v>9</v>
      </c>
      <c r="I5" s="32" t="s">
        <v>10</v>
      </c>
      <c r="J5" s="31"/>
    </row>
    <row r="6" spans="1:12" s="21" customFormat="1" ht="47.25" x14ac:dyDescent="0.25">
      <c r="A6" s="33">
        <v>1</v>
      </c>
      <c r="B6" s="34" t="s">
        <v>128</v>
      </c>
      <c r="C6" s="35" t="s">
        <v>135</v>
      </c>
      <c r="D6" s="35" t="s">
        <v>108</v>
      </c>
      <c r="E6" s="32" t="s">
        <v>125</v>
      </c>
      <c r="F6" s="35">
        <v>140</v>
      </c>
      <c r="G6" s="32" t="s">
        <v>27</v>
      </c>
      <c r="H6" s="32" t="s">
        <v>12</v>
      </c>
      <c r="I6" s="32"/>
      <c r="J6" s="32" t="s">
        <v>105</v>
      </c>
    </row>
    <row r="7" spans="1:12" s="21" customFormat="1" ht="42" customHeight="1" x14ac:dyDescent="0.25">
      <c r="A7" s="33">
        <v>2</v>
      </c>
      <c r="B7" s="34" t="s">
        <v>129</v>
      </c>
      <c r="C7" s="35" t="s">
        <v>136</v>
      </c>
      <c r="D7" s="35" t="s">
        <v>103</v>
      </c>
      <c r="E7" s="32" t="s">
        <v>84</v>
      </c>
      <c r="F7" s="32" t="s">
        <v>12</v>
      </c>
      <c r="G7" s="32" t="s">
        <v>30</v>
      </c>
      <c r="H7" s="32" t="s">
        <v>31</v>
      </c>
      <c r="I7" s="32"/>
      <c r="J7" s="32" t="s">
        <v>97</v>
      </c>
    </row>
    <row r="8" spans="1:12" s="21" customFormat="1" ht="58.5" customHeight="1" x14ac:dyDescent="0.25">
      <c r="A8" s="33">
        <v>3</v>
      </c>
      <c r="B8" s="34" t="s">
        <v>133</v>
      </c>
      <c r="C8" s="32" t="s">
        <v>137</v>
      </c>
      <c r="D8" s="35" t="s">
        <v>108</v>
      </c>
      <c r="E8" s="32" t="s">
        <v>127</v>
      </c>
      <c r="F8" s="32" t="s">
        <v>81</v>
      </c>
      <c r="G8" s="32" t="s">
        <v>27</v>
      </c>
      <c r="H8" s="32" t="s">
        <v>12</v>
      </c>
      <c r="I8" s="32"/>
      <c r="J8" s="32" t="s">
        <v>104</v>
      </c>
    </row>
    <row r="9" spans="1:12" ht="47.25" x14ac:dyDescent="0.25">
      <c r="A9" s="33">
        <v>4</v>
      </c>
      <c r="B9" s="34" t="s">
        <v>106</v>
      </c>
      <c r="C9" s="32" t="s">
        <v>138</v>
      </c>
      <c r="D9" s="35" t="s">
        <v>82</v>
      </c>
      <c r="E9" s="32" t="s">
        <v>90</v>
      </c>
      <c r="F9" s="32" t="s">
        <v>28</v>
      </c>
      <c r="G9" s="32" t="s">
        <v>29</v>
      </c>
      <c r="H9" s="32"/>
      <c r="I9" s="32"/>
      <c r="J9" s="32" t="s">
        <v>123</v>
      </c>
    </row>
    <row r="10" spans="1:12" ht="47.25" x14ac:dyDescent="0.25">
      <c r="A10" s="33">
        <v>5</v>
      </c>
      <c r="B10" s="34" t="s">
        <v>130</v>
      </c>
      <c r="C10" s="32" t="s">
        <v>139</v>
      </c>
      <c r="D10" s="35" t="s">
        <v>107</v>
      </c>
      <c r="E10" s="32" t="s">
        <v>84</v>
      </c>
      <c r="F10" s="32" t="s">
        <v>12</v>
      </c>
      <c r="G10" s="32" t="s">
        <v>30</v>
      </c>
      <c r="H10" s="32" t="s">
        <v>21</v>
      </c>
      <c r="I10" s="32"/>
      <c r="J10" s="32" t="s">
        <v>98</v>
      </c>
    </row>
    <row r="11" spans="1:12" ht="31.5" x14ac:dyDescent="0.25">
      <c r="A11" s="33">
        <v>6</v>
      </c>
      <c r="B11" s="34" t="s">
        <v>109</v>
      </c>
      <c r="C11" s="32" t="s">
        <v>139</v>
      </c>
      <c r="D11" s="35" t="s">
        <v>110</v>
      </c>
      <c r="E11" s="32" t="s">
        <v>126</v>
      </c>
      <c r="F11" s="32" t="s">
        <v>11</v>
      </c>
      <c r="G11" s="32" t="s">
        <v>92</v>
      </c>
      <c r="H11" s="32" t="s">
        <v>12</v>
      </c>
      <c r="I11" s="32"/>
      <c r="J11" s="32" t="s">
        <v>105</v>
      </c>
    </row>
    <row r="12" spans="1:12" ht="31.5" x14ac:dyDescent="0.25">
      <c r="A12" s="33">
        <v>7</v>
      </c>
      <c r="B12" s="34" t="s">
        <v>111</v>
      </c>
      <c r="C12" s="32" t="s">
        <v>139</v>
      </c>
      <c r="D12" s="35" t="s">
        <v>82</v>
      </c>
      <c r="E12" s="32" t="s">
        <v>78</v>
      </c>
      <c r="F12" s="32" t="s">
        <v>28</v>
      </c>
      <c r="G12" s="32" t="s">
        <v>29</v>
      </c>
      <c r="H12" s="32"/>
      <c r="I12" s="32"/>
      <c r="J12" s="32" t="s">
        <v>114</v>
      </c>
    </row>
    <row r="13" spans="1:12" s="21" customFormat="1" ht="31.5" x14ac:dyDescent="0.25">
      <c r="A13" s="33">
        <v>8</v>
      </c>
      <c r="B13" s="34" t="s">
        <v>112</v>
      </c>
      <c r="C13" s="32" t="s">
        <v>140</v>
      </c>
      <c r="D13" s="35" t="s">
        <v>91</v>
      </c>
      <c r="E13" s="32" t="s">
        <v>84</v>
      </c>
      <c r="F13" s="32" t="s">
        <v>12</v>
      </c>
      <c r="G13" s="32" t="s">
        <v>30</v>
      </c>
      <c r="H13" s="32" t="s">
        <v>30</v>
      </c>
      <c r="I13" s="32"/>
      <c r="J13" s="32" t="s">
        <v>113</v>
      </c>
    </row>
    <row r="14" spans="1:12" s="21" customFormat="1" ht="63" x14ac:dyDescent="0.25">
      <c r="A14" s="33">
        <v>9</v>
      </c>
      <c r="B14" s="34" t="s">
        <v>131</v>
      </c>
      <c r="C14" s="32" t="s">
        <v>141</v>
      </c>
      <c r="D14" s="35" t="s">
        <v>110</v>
      </c>
      <c r="E14" s="32" t="s">
        <v>89</v>
      </c>
      <c r="F14" s="32" t="s">
        <v>20</v>
      </c>
      <c r="G14" s="32" t="s">
        <v>27</v>
      </c>
      <c r="H14" s="32" t="s">
        <v>12</v>
      </c>
      <c r="I14" s="32"/>
      <c r="J14" s="32" t="s">
        <v>96</v>
      </c>
    </row>
    <row r="15" spans="1:12" s="21" customFormat="1" ht="78.75" x14ac:dyDescent="0.25">
      <c r="A15" s="33">
        <v>10</v>
      </c>
      <c r="B15" s="34" t="s">
        <v>115</v>
      </c>
      <c r="C15" s="32" t="s">
        <v>142</v>
      </c>
      <c r="D15" s="35" t="s">
        <v>107</v>
      </c>
      <c r="E15" s="32" t="s">
        <v>85</v>
      </c>
      <c r="F15" s="32" t="s">
        <v>27</v>
      </c>
      <c r="G15" s="32" t="s">
        <v>30</v>
      </c>
      <c r="H15" s="32" t="s">
        <v>30</v>
      </c>
      <c r="I15" s="32"/>
      <c r="J15" s="32" t="s">
        <v>99</v>
      </c>
    </row>
    <row r="16" spans="1:12" s="21" customFormat="1" ht="63" x14ac:dyDescent="0.25">
      <c r="A16" s="33">
        <v>11</v>
      </c>
      <c r="B16" s="34" t="s">
        <v>132</v>
      </c>
      <c r="C16" s="32" t="s">
        <v>116</v>
      </c>
      <c r="D16" s="35" t="s">
        <v>117</v>
      </c>
      <c r="E16" s="32" t="s">
        <v>89</v>
      </c>
      <c r="F16" s="32" t="s">
        <v>11</v>
      </c>
      <c r="G16" s="32" t="s">
        <v>27</v>
      </c>
      <c r="H16" s="32" t="s">
        <v>12</v>
      </c>
      <c r="I16" s="32"/>
      <c r="J16" s="32" t="s">
        <v>86</v>
      </c>
    </row>
    <row r="17" spans="1:10" s="21" customFormat="1" ht="33.75" customHeight="1" x14ac:dyDescent="0.25">
      <c r="A17" s="33">
        <v>12</v>
      </c>
      <c r="B17" s="34" t="s">
        <v>118</v>
      </c>
      <c r="C17" s="32" t="s">
        <v>143</v>
      </c>
      <c r="D17" s="35" t="s">
        <v>94</v>
      </c>
      <c r="E17" s="32" t="s">
        <v>89</v>
      </c>
      <c r="F17" s="32" t="s">
        <v>11</v>
      </c>
      <c r="G17" s="32" t="s">
        <v>27</v>
      </c>
      <c r="H17" s="32" t="s">
        <v>12</v>
      </c>
      <c r="I17" s="32"/>
      <c r="J17" s="32" t="s">
        <v>96</v>
      </c>
    </row>
    <row r="18" spans="1:10" s="21" customFormat="1" ht="31.5" x14ac:dyDescent="0.25">
      <c r="A18" s="33">
        <v>13</v>
      </c>
      <c r="B18" s="34" t="s">
        <v>119</v>
      </c>
      <c r="C18" s="32" t="s">
        <v>144</v>
      </c>
      <c r="D18" s="37" t="s">
        <v>95</v>
      </c>
      <c r="E18" s="32" t="s">
        <v>85</v>
      </c>
      <c r="F18" s="32" t="s">
        <v>12</v>
      </c>
      <c r="G18" s="32" t="s">
        <v>30</v>
      </c>
      <c r="H18" s="32" t="s">
        <v>21</v>
      </c>
      <c r="I18" s="32"/>
      <c r="J18" s="32" t="s">
        <v>100</v>
      </c>
    </row>
    <row r="19" spans="1:10" ht="46.5" customHeight="1" x14ac:dyDescent="0.25">
      <c r="A19" s="33">
        <v>14</v>
      </c>
      <c r="B19" s="34" t="s">
        <v>120</v>
      </c>
      <c r="C19" s="32" t="s">
        <v>145</v>
      </c>
      <c r="D19" s="35" t="s">
        <v>110</v>
      </c>
      <c r="E19" s="32" t="s">
        <v>89</v>
      </c>
      <c r="F19" s="32" t="s">
        <v>20</v>
      </c>
      <c r="G19" s="32" t="s">
        <v>27</v>
      </c>
      <c r="H19" s="32" t="s">
        <v>12</v>
      </c>
      <c r="I19" s="32"/>
      <c r="J19" s="32" t="s">
        <v>96</v>
      </c>
    </row>
    <row r="20" spans="1:10" s="21" customFormat="1" ht="51" customHeight="1" x14ac:dyDescent="0.25">
      <c r="A20" s="33">
        <v>15</v>
      </c>
      <c r="B20" s="34" t="s">
        <v>121</v>
      </c>
      <c r="C20" s="32" t="s">
        <v>146</v>
      </c>
      <c r="D20" s="35" t="s">
        <v>82</v>
      </c>
      <c r="E20" s="32" t="s">
        <v>79</v>
      </c>
      <c r="F20" s="32" t="s">
        <v>80</v>
      </c>
      <c r="G20" s="32" t="s">
        <v>29</v>
      </c>
      <c r="H20" s="32"/>
      <c r="I20" s="32"/>
      <c r="J20" s="32" t="s">
        <v>124</v>
      </c>
    </row>
    <row r="21" spans="1:10" s="21" customFormat="1" ht="36" customHeight="1" x14ac:dyDescent="0.25">
      <c r="A21" s="33">
        <v>16</v>
      </c>
      <c r="B21" s="34" t="s">
        <v>122</v>
      </c>
      <c r="C21" s="36" t="s">
        <v>147</v>
      </c>
      <c r="D21" s="35" t="s">
        <v>91</v>
      </c>
      <c r="E21" s="32" t="s">
        <v>83</v>
      </c>
      <c r="F21" s="32" t="s">
        <v>27</v>
      </c>
      <c r="G21" s="32" t="s">
        <v>30</v>
      </c>
      <c r="H21" s="32" t="s">
        <v>30</v>
      </c>
      <c r="I21" s="32"/>
      <c r="J21" s="32" t="s">
        <v>102</v>
      </c>
    </row>
    <row r="22" spans="1:10" s="21" customFormat="1" ht="47.25" x14ac:dyDescent="0.25">
      <c r="A22" s="33">
        <v>17</v>
      </c>
      <c r="B22" s="34" t="s">
        <v>88</v>
      </c>
      <c r="C22" s="36" t="s">
        <v>22</v>
      </c>
      <c r="D22" s="35" t="s">
        <v>110</v>
      </c>
      <c r="E22" s="32" t="s">
        <v>93</v>
      </c>
      <c r="F22" s="32" t="s">
        <v>87</v>
      </c>
      <c r="G22" s="32" t="s">
        <v>27</v>
      </c>
      <c r="H22" s="32" t="s">
        <v>12</v>
      </c>
      <c r="I22" s="32"/>
      <c r="J22" s="32" t="s">
        <v>101</v>
      </c>
    </row>
    <row r="23" spans="1:10" x14ac:dyDescent="0.25">
      <c r="A23" s="16"/>
      <c r="B23" s="16"/>
      <c r="C23" s="16"/>
      <c r="F23" s="16"/>
    </row>
    <row r="24" spans="1:10" x14ac:dyDescent="0.25">
      <c r="A24" s="16"/>
      <c r="B24" s="16"/>
      <c r="C24" s="16"/>
      <c r="F24" s="16"/>
    </row>
    <row r="25" spans="1:10" x14ac:dyDescent="0.25">
      <c r="A25" s="16"/>
      <c r="B25" s="16"/>
      <c r="C25" s="16"/>
      <c r="F25" s="16"/>
    </row>
    <row r="26" spans="1:10" x14ac:dyDescent="0.25">
      <c r="A26" s="16"/>
      <c r="B26" s="16"/>
      <c r="C26" s="16"/>
      <c r="F26" s="16"/>
    </row>
    <row r="27" spans="1:10" x14ac:dyDescent="0.25">
      <c r="A27" s="16"/>
      <c r="B27" s="16"/>
      <c r="C27" s="16"/>
      <c r="F27" s="16"/>
    </row>
    <row r="28" spans="1:10" x14ac:dyDescent="0.25">
      <c r="A28" s="16"/>
      <c r="B28" s="16"/>
      <c r="C28" s="16"/>
      <c r="F28" s="16"/>
    </row>
    <row r="29" spans="1:10" x14ac:dyDescent="0.25">
      <c r="A29" s="16"/>
      <c r="B29" s="16"/>
      <c r="C29" s="16"/>
      <c r="F29" s="16"/>
    </row>
    <row r="30" spans="1:10" x14ac:dyDescent="0.25">
      <c r="A30" s="16"/>
      <c r="B30" s="16"/>
      <c r="C30" s="16"/>
      <c r="F30" s="16"/>
    </row>
    <row r="31" spans="1:10" x14ac:dyDescent="0.25">
      <c r="A31" s="16"/>
      <c r="B31" s="16"/>
      <c r="C31" s="16"/>
      <c r="F31" s="16"/>
    </row>
    <row r="32" spans="1:10" x14ac:dyDescent="0.25">
      <c r="A32" s="16"/>
      <c r="B32" s="16"/>
      <c r="C32" s="16"/>
      <c r="F32" s="16"/>
    </row>
    <row r="33" spans="1:6" x14ac:dyDescent="0.25">
      <c r="A33" s="16"/>
      <c r="B33" s="16"/>
      <c r="C33" s="16"/>
      <c r="F33" s="16"/>
    </row>
    <row r="34" spans="1:6" x14ac:dyDescent="0.25">
      <c r="A34" s="16"/>
      <c r="B34" s="16"/>
      <c r="C34" s="16"/>
      <c r="F34" s="16"/>
    </row>
    <row r="35" spans="1:6" x14ac:dyDescent="0.25">
      <c r="A35" s="16"/>
      <c r="B35" s="16"/>
      <c r="C35" s="16"/>
      <c r="F35" s="16"/>
    </row>
    <row r="36" spans="1:6" x14ac:dyDescent="0.25">
      <c r="A36" s="16"/>
      <c r="B36" s="16"/>
      <c r="C36" s="16"/>
      <c r="F36" s="16"/>
    </row>
    <row r="37" spans="1:6" x14ac:dyDescent="0.25">
      <c r="A37" s="16"/>
      <c r="B37" s="16"/>
      <c r="C37" s="16"/>
      <c r="F37" s="16"/>
    </row>
    <row r="38" spans="1:6" x14ac:dyDescent="0.25">
      <c r="A38" s="16"/>
      <c r="B38" s="16"/>
      <c r="C38" s="16"/>
      <c r="F38" s="16"/>
    </row>
    <row r="39" spans="1:6" x14ac:dyDescent="0.25">
      <c r="A39" s="16"/>
      <c r="B39" s="16"/>
      <c r="C39" s="16"/>
      <c r="F39" s="16"/>
    </row>
    <row r="40" spans="1:6" x14ac:dyDescent="0.25">
      <c r="A40" s="16"/>
      <c r="B40" s="16"/>
      <c r="C40" s="16"/>
      <c r="F40" s="16"/>
    </row>
    <row r="41" spans="1:6" x14ac:dyDescent="0.25">
      <c r="A41" s="16"/>
      <c r="B41" s="16"/>
      <c r="C41" s="16"/>
      <c r="F41" s="16"/>
    </row>
    <row r="42" spans="1:6" x14ac:dyDescent="0.25">
      <c r="A42" s="16"/>
      <c r="B42" s="16"/>
      <c r="C42" s="16"/>
      <c r="F42" s="16"/>
    </row>
    <row r="43" spans="1:6" x14ac:dyDescent="0.25">
      <c r="A43" s="16"/>
      <c r="B43" s="16"/>
      <c r="C43" s="16"/>
      <c r="F43" s="16"/>
    </row>
    <row r="44" spans="1:6" x14ac:dyDescent="0.25">
      <c r="A44" s="16"/>
      <c r="B44" s="16"/>
      <c r="C44" s="16"/>
      <c r="F44" s="16"/>
    </row>
    <row r="45" spans="1:6" x14ac:dyDescent="0.25">
      <c r="A45" s="16"/>
      <c r="B45" s="16"/>
      <c r="C45" s="16"/>
      <c r="F45" s="16"/>
    </row>
    <row r="46" spans="1:6" x14ac:dyDescent="0.25">
      <c r="A46" s="16"/>
      <c r="B46" s="16"/>
      <c r="C46" s="16"/>
      <c r="F46" s="16"/>
    </row>
    <row r="47" spans="1:6" x14ac:dyDescent="0.25">
      <c r="A47" s="16"/>
      <c r="B47" s="16"/>
      <c r="C47" s="16"/>
      <c r="F47" s="16"/>
    </row>
    <row r="48" spans="1:6" x14ac:dyDescent="0.25">
      <c r="A48" s="16"/>
      <c r="B48" s="16"/>
      <c r="C48" s="16"/>
      <c r="F48" s="16"/>
    </row>
    <row r="49" spans="1:6" x14ac:dyDescent="0.25">
      <c r="A49" s="16"/>
      <c r="B49" s="16"/>
      <c r="C49" s="16"/>
      <c r="F49" s="16"/>
    </row>
    <row r="51" spans="1:6" x14ac:dyDescent="0.25">
      <c r="B51" s="23"/>
      <c r="C51" s="23"/>
    </row>
  </sheetData>
  <mergeCells count="9">
    <mergeCell ref="B51:C51"/>
    <mergeCell ref="F4:I4"/>
    <mergeCell ref="J4:J5"/>
    <mergeCell ref="A4:A5"/>
    <mergeCell ref="B4:B5"/>
    <mergeCell ref="C4:C5"/>
    <mergeCell ref="D4:D5"/>
    <mergeCell ref="E4:E5"/>
    <mergeCell ref="A2:J2"/>
  </mergeCells>
  <pageMargins left="0.31496062992125984" right="0.31496062992125984" top="0.23622047244094491" bottom="0.35433070866141736" header="0" footer="0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zoomScale="70" zoomScaleNormal="70" workbookViewId="0">
      <selection activeCell="B5" sqref="B5:M12"/>
    </sheetView>
  </sheetViews>
  <sheetFormatPr defaultRowHeight="15" x14ac:dyDescent="0.25"/>
  <cols>
    <col min="1" max="1" width="4.28515625" customWidth="1"/>
    <col min="2" max="2" width="38.140625" customWidth="1"/>
    <col min="3" max="3" width="11.140625" customWidth="1"/>
    <col min="4" max="4" width="11.5703125" customWidth="1"/>
    <col min="5" max="5" width="10.42578125" customWidth="1"/>
    <col min="6" max="6" width="12.7109375" customWidth="1"/>
    <col min="7" max="7" width="11.42578125" customWidth="1"/>
    <col min="8" max="8" width="11" customWidth="1"/>
    <col min="9" max="9" width="9.5703125" customWidth="1"/>
    <col min="10" max="10" width="9.7109375" customWidth="1"/>
    <col min="11" max="11" width="9.28515625" customWidth="1"/>
    <col min="12" max="12" width="10.140625" customWidth="1"/>
    <col min="13" max="13" width="10.42578125" customWidth="1"/>
  </cols>
  <sheetData>
    <row r="1" spans="1:17" ht="15.75" x14ac:dyDescent="0.25">
      <c r="A1" s="26" t="s">
        <v>36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7" x14ac:dyDescent="0.25">
      <c r="A2" s="27" t="s">
        <v>37</v>
      </c>
      <c r="B2" s="28" t="s">
        <v>38</v>
      </c>
      <c r="C2" s="28" t="s">
        <v>39</v>
      </c>
      <c r="D2" s="28" t="s">
        <v>53</v>
      </c>
      <c r="E2" s="28" t="s">
        <v>40</v>
      </c>
      <c r="F2" s="28" t="s">
        <v>54</v>
      </c>
      <c r="G2" s="28" t="s">
        <v>41</v>
      </c>
      <c r="H2" s="28" t="s">
        <v>42</v>
      </c>
      <c r="I2" s="28" t="s">
        <v>43</v>
      </c>
      <c r="J2" s="28" t="s">
        <v>44</v>
      </c>
      <c r="K2" s="28" t="s">
        <v>45</v>
      </c>
      <c r="L2" s="28" t="s">
        <v>46</v>
      </c>
      <c r="M2" s="29" t="s">
        <v>47</v>
      </c>
      <c r="N2" s="24"/>
      <c r="O2" s="24"/>
      <c r="P2" s="24"/>
      <c r="Q2" s="24"/>
    </row>
    <row r="3" spans="1:17" ht="36" customHeight="1" x14ac:dyDescent="0.25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9"/>
      <c r="N3" s="24"/>
      <c r="O3" s="24"/>
      <c r="P3" s="24"/>
      <c r="Q3" s="24"/>
    </row>
    <row r="4" spans="1:17" ht="15.75" x14ac:dyDescent="0.25">
      <c r="A4" s="3" t="s">
        <v>32</v>
      </c>
      <c r="B4" s="3" t="s">
        <v>21</v>
      </c>
      <c r="C4" s="3" t="s">
        <v>30</v>
      </c>
      <c r="D4" s="3" t="s">
        <v>31</v>
      </c>
      <c r="E4" s="3" t="s">
        <v>29</v>
      </c>
      <c r="F4" s="3" t="s">
        <v>48</v>
      </c>
      <c r="G4" s="3" t="s">
        <v>49</v>
      </c>
      <c r="H4" s="3" t="s">
        <v>17</v>
      </c>
      <c r="I4" s="3" t="s">
        <v>50</v>
      </c>
      <c r="J4" s="3" t="s">
        <v>19</v>
      </c>
      <c r="K4" s="3" t="s">
        <v>51</v>
      </c>
      <c r="L4" s="3" t="s">
        <v>14</v>
      </c>
      <c r="M4" s="3" t="s">
        <v>52</v>
      </c>
      <c r="N4" s="24"/>
      <c r="O4" s="24"/>
      <c r="P4" s="24"/>
      <c r="Q4" s="24"/>
    </row>
    <row r="5" spans="1:17" ht="59.25" customHeight="1" x14ac:dyDescent="0.25">
      <c r="A5" s="4">
        <v>1</v>
      </c>
      <c r="B5" s="2" t="s">
        <v>23</v>
      </c>
      <c r="C5" s="6"/>
      <c r="D5" s="6"/>
      <c r="E5" s="6">
        <v>500</v>
      </c>
      <c r="F5" s="6">
        <v>1000</v>
      </c>
      <c r="G5" s="6"/>
      <c r="H5" s="6"/>
      <c r="I5" s="6"/>
      <c r="J5" s="6"/>
      <c r="K5" s="6"/>
      <c r="L5" s="6"/>
      <c r="M5" s="7">
        <f t="shared" ref="M5:M37" si="0">SUM(C5:L5)</f>
        <v>1500</v>
      </c>
      <c r="N5" s="24"/>
      <c r="O5" s="24"/>
      <c r="P5" s="25"/>
      <c r="Q5" s="24"/>
    </row>
    <row r="6" spans="1:17" ht="59.25" customHeight="1" x14ac:dyDescent="0.25">
      <c r="A6" s="4">
        <v>2</v>
      </c>
      <c r="B6" s="2" t="s">
        <v>57</v>
      </c>
      <c r="C6" s="8"/>
      <c r="D6" s="8">
        <v>60</v>
      </c>
      <c r="E6" s="8">
        <v>3000</v>
      </c>
      <c r="F6" s="8">
        <v>3600</v>
      </c>
      <c r="G6" s="8">
        <v>600</v>
      </c>
      <c r="H6" s="8"/>
      <c r="I6" s="8">
        <v>50</v>
      </c>
      <c r="J6" s="8"/>
      <c r="K6" s="8">
        <v>400</v>
      </c>
      <c r="L6" s="8"/>
      <c r="M6" s="7">
        <f t="shared" si="0"/>
        <v>7710</v>
      </c>
      <c r="N6" s="24"/>
      <c r="O6" s="24"/>
      <c r="P6" s="25"/>
      <c r="Q6" s="24"/>
    </row>
    <row r="7" spans="1:17" ht="59.25" customHeight="1" x14ac:dyDescent="0.25">
      <c r="A7" s="4">
        <v>3</v>
      </c>
      <c r="B7" s="2" t="s">
        <v>16</v>
      </c>
      <c r="C7" s="8"/>
      <c r="D7" s="8"/>
      <c r="E7" s="8">
        <v>1000</v>
      </c>
      <c r="F7" s="8"/>
      <c r="G7" s="8"/>
      <c r="H7" s="8"/>
      <c r="I7" s="8"/>
      <c r="J7" s="8"/>
      <c r="K7" s="8"/>
      <c r="L7" s="8"/>
      <c r="M7" s="7">
        <f t="shared" si="0"/>
        <v>1000</v>
      </c>
      <c r="N7" s="25"/>
      <c r="O7" s="24"/>
      <c r="P7" s="24"/>
      <c r="Q7" s="24"/>
    </row>
    <row r="8" spans="1:17" ht="59.25" customHeight="1" x14ac:dyDescent="0.25">
      <c r="A8" s="4">
        <v>4</v>
      </c>
      <c r="B8" s="2" t="s">
        <v>58</v>
      </c>
      <c r="C8" s="6"/>
      <c r="D8" s="8"/>
      <c r="E8" s="8">
        <v>1000</v>
      </c>
      <c r="F8" s="8">
        <v>3000</v>
      </c>
      <c r="G8" s="8"/>
      <c r="H8" s="8"/>
      <c r="I8" s="8"/>
      <c r="J8" s="8"/>
      <c r="K8" s="8"/>
      <c r="L8" s="8"/>
      <c r="M8" s="7">
        <f t="shared" si="0"/>
        <v>4000</v>
      </c>
      <c r="N8" s="25"/>
      <c r="O8" s="24"/>
      <c r="P8" s="24"/>
      <c r="Q8" s="24"/>
    </row>
    <row r="9" spans="1:17" ht="59.25" customHeight="1" x14ac:dyDescent="0.25">
      <c r="A9" s="4">
        <v>5</v>
      </c>
      <c r="B9" s="2" t="s">
        <v>59</v>
      </c>
      <c r="C9" s="8"/>
      <c r="D9" s="8">
        <v>60</v>
      </c>
      <c r="E9" s="8">
        <v>3000</v>
      </c>
      <c r="F9" s="8">
        <v>3600</v>
      </c>
      <c r="G9" s="8">
        <v>600</v>
      </c>
      <c r="H9" s="8"/>
      <c r="I9" s="8">
        <v>50</v>
      </c>
      <c r="J9" s="8"/>
      <c r="K9" s="8">
        <v>400</v>
      </c>
      <c r="L9" s="8"/>
      <c r="M9" s="7">
        <f t="shared" si="0"/>
        <v>7710</v>
      </c>
      <c r="N9" s="25"/>
      <c r="O9" s="24"/>
      <c r="P9" s="24"/>
      <c r="Q9" s="24"/>
    </row>
    <row r="10" spans="1:17" ht="59.25" customHeight="1" x14ac:dyDescent="0.25">
      <c r="A10" s="4">
        <v>6</v>
      </c>
      <c r="B10" s="2" t="s">
        <v>55</v>
      </c>
      <c r="C10" s="8"/>
      <c r="D10" s="8"/>
      <c r="E10" s="8">
        <v>1600</v>
      </c>
      <c r="F10" s="8"/>
      <c r="G10" s="8"/>
      <c r="H10" s="8"/>
      <c r="I10" s="8"/>
      <c r="J10" s="8"/>
      <c r="K10" s="8"/>
      <c r="L10" s="8"/>
      <c r="M10" s="7">
        <f t="shared" si="0"/>
        <v>1600</v>
      </c>
      <c r="N10" s="25"/>
      <c r="O10" s="24"/>
      <c r="P10" s="24"/>
      <c r="Q10" s="24"/>
    </row>
    <row r="11" spans="1:17" ht="59.25" customHeight="1" x14ac:dyDescent="0.25">
      <c r="A11" s="4">
        <v>7</v>
      </c>
      <c r="B11" s="2" t="s">
        <v>60</v>
      </c>
      <c r="C11" s="6"/>
      <c r="D11" s="8"/>
      <c r="E11" s="8">
        <v>1000</v>
      </c>
      <c r="F11" s="8">
        <v>3000</v>
      </c>
      <c r="G11" s="8"/>
      <c r="H11" s="8"/>
      <c r="I11" s="8"/>
      <c r="J11" s="8"/>
      <c r="K11" s="8"/>
      <c r="L11" s="8"/>
      <c r="M11" s="7">
        <f t="shared" si="0"/>
        <v>4000</v>
      </c>
      <c r="N11" s="24"/>
      <c r="O11" s="24"/>
      <c r="P11" s="25"/>
      <c r="Q11" s="24"/>
    </row>
    <row r="12" spans="1:17" ht="59.25" customHeight="1" x14ac:dyDescent="0.25">
      <c r="A12" s="4">
        <v>8</v>
      </c>
      <c r="B12" s="2" t="s">
        <v>61</v>
      </c>
      <c r="C12" s="8"/>
      <c r="D12" s="8">
        <v>60</v>
      </c>
      <c r="E12" s="8">
        <v>3000</v>
      </c>
      <c r="F12" s="8">
        <v>3600</v>
      </c>
      <c r="G12" s="8">
        <v>600</v>
      </c>
      <c r="H12" s="8"/>
      <c r="I12" s="8">
        <v>50</v>
      </c>
      <c r="J12" s="8"/>
      <c r="K12" s="8">
        <v>400</v>
      </c>
      <c r="L12" s="8"/>
      <c r="M12" s="7">
        <f t="shared" si="0"/>
        <v>7710</v>
      </c>
      <c r="N12" s="25"/>
      <c r="O12" s="24"/>
      <c r="P12" s="24"/>
      <c r="Q12" s="24"/>
    </row>
    <row r="13" spans="1:17" ht="59.25" customHeight="1" x14ac:dyDescent="0.25">
      <c r="A13" s="4">
        <v>9</v>
      </c>
      <c r="B13" s="2" t="s">
        <v>18</v>
      </c>
      <c r="C13" s="8"/>
      <c r="D13" s="8"/>
      <c r="E13" s="8">
        <v>1000</v>
      </c>
      <c r="F13" s="8"/>
      <c r="G13" s="8"/>
      <c r="H13" s="8"/>
      <c r="I13" s="8"/>
      <c r="J13" s="8"/>
      <c r="K13" s="8"/>
      <c r="L13" s="8"/>
      <c r="M13" s="7">
        <f t="shared" si="0"/>
        <v>1000</v>
      </c>
      <c r="N13" s="24" t="s">
        <v>56</v>
      </c>
      <c r="O13" s="24"/>
      <c r="P13" s="24"/>
      <c r="Q13" s="24"/>
    </row>
    <row r="14" spans="1:17" ht="59.25" customHeight="1" x14ac:dyDescent="0.25">
      <c r="A14" s="4">
        <v>10</v>
      </c>
      <c r="B14" s="2" t="s">
        <v>25</v>
      </c>
      <c r="C14" s="6"/>
      <c r="D14" s="8"/>
      <c r="E14" s="8">
        <v>1000</v>
      </c>
      <c r="F14" s="8">
        <v>3000</v>
      </c>
      <c r="G14" s="8"/>
      <c r="H14" s="8"/>
      <c r="I14" s="8"/>
      <c r="J14" s="8"/>
      <c r="K14" s="8"/>
      <c r="L14" s="8"/>
      <c r="M14" s="7">
        <f t="shared" si="0"/>
        <v>4000</v>
      </c>
      <c r="N14" s="24"/>
      <c r="O14" s="24"/>
      <c r="P14" s="24"/>
      <c r="Q14" s="24"/>
    </row>
    <row r="15" spans="1:17" ht="59.25" customHeight="1" x14ac:dyDescent="0.25">
      <c r="A15" s="4">
        <v>11</v>
      </c>
      <c r="B15" s="2" t="s">
        <v>62</v>
      </c>
      <c r="C15" s="11"/>
      <c r="D15" s="8"/>
      <c r="E15" s="9"/>
      <c r="F15" s="9">
        <v>1300</v>
      </c>
      <c r="G15" s="9"/>
      <c r="H15" s="9"/>
      <c r="I15" s="8"/>
      <c r="J15" s="8"/>
      <c r="K15" s="8"/>
      <c r="L15" s="8"/>
      <c r="M15" s="7">
        <f t="shared" si="0"/>
        <v>1300</v>
      </c>
      <c r="N15" s="24"/>
      <c r="O15" s="24"/>
      <c r="P15" s="24"/>
      <c r="Q15" s="24"/>
    </row>
    <row r="16" spans="1:17" ht="59.25" customHeight="1" x14ac:dyDescent="0.25">
      <c r="A16" s="4">
        <v>12</v>
      </c>
      <c r="B16" s="2" t="s">
        <v>63</v>
      </c>
      <c r="C16" s="8"/>
      <c r="D16" s="8"/>
      <c r="E16" s="8">
        <v>500</v>
      </c>
      <c r="F16" s="8"/>
      <c r="G16" s="8"/>
      <c r="H16" s="10"/>
      <c r="I16" s="8"/>
      <c r="J16" s="8"/>
      <c r="K16" s="8"/>
      <c r="L16" s="8"/>
      <c r="M16" s="7">
        <f t="shared" si="0"/>
        <v>500</v>
      </c>
      <c r="N16" s="24"/>
      <c r="O16" s="24"/>
      <c r="P16" s="24"/>
      <c r="Q16" s="24"/>
    </row>
    <row r="17" spans="1:17" ht="59.25" customHeight="1" x14ac:dyDescent="0.25">
      <c r="A17" s="4">
        <v>13</v>
      </c>
      <c r="B17" s="2" t="s">
        <v>64</v>
      </c>
      <c r="C17" s="8"/>
      <c r="D17" s="8">
        <v>60</v>
      </c>
      <c r="E17" s="8">
        <v>3000</v>
      </c>
      <c r="F17" s="8">
        <v>3600</v>
      </c>
      <c r="G17" s="8">
        <v>600</v>
      </c>
      <c r="H17" s="8"/>
      <c r="I17" s="8">
        <v>50</v>
      </c>
      <c r="J17" s="8"/>
      <c r="K17" s="8">
        <v>400</v>
      </c>
      <c r="L17" s="8"/>
      <c r="M17" s="7">
        <f t="shared" si="0"/>
        <v>7710</v>
      </c>
      <c r="N17" s="24"/>
      <c r="O17" s="24"/>
      <c r="P17" s="24"/>
      <c r="Q17" s="24"/>
    </row>
    <row r="18" spans="1:17" ht="59.25" customHeight="1" x14ac:dyDescent="0.25">
      <c r="A18" s="4">
        <v>14</v>
      </c>
      <c r="B18" s="2" t="s">
        <v>77</v>
      </c>
      <c r="C18" s="8"/>
      <c r="D18" s="8"/>
      <c r="E18" s="8"/>
      <c r="F18" s="8">
        <v>2000</v>
      </c>
      <c r="G18" s="8"/>
      <c r="H18" s="8"/>
      <c r="I18" s="8"/>
      <c r="J18" s="8"/>
      <c r="K18" s="8"/>
      <c r="L18" s="8"/>
      <c r="M18" s="7">
        <f t="shared" ref="M18" si="1">SUM(C18:L18)</f>
        <v>2000</v>
      </c>
      <c r="N18" s="13"/>
      <c r="O18" s="13"/>
      <c r="P18" s="13"/>
      <c r="Q18" s="13"/>
    </row>
    <row r="19" spans="1:17" ht="59.25" customHeight="1" x14ac:dyDescent="0.25">
      <c r="A19" s="4">
        <v>15</v>
      </c>
      <c r="B19" s="2" t="s">
        <v>65</v>
      </c>
      <c r="C19" s="8"/>
      <c r="D19" s="8"/>
      <c r="E19" s="9"/>
      <c r="F19" s="9"/>
      <c r="G19" s="8"/>
      <c r="H19" s="8"/>
      <c r="I19" s="8"/>
      <c r="J19" s="8"/>
      <c r="K19" s="8"/>
      <c r="L19" s="8"/>
      <c r="M19" s="7">
        <f t="shared" si="0"/>
        <v>0</v>
      </c>
      <c r="N19" s="24"/>
      <c r="O19" s="24"/>
      <c r="P19" s="24"/>
      <c r="Q19" s="24"/>
    </row>
    <row r="20" spans="1:17" ht="59.25" customHeight="1" x14ac:dyDescent="0.25">
      <c r="A20" s="4">
        <v>16</v>
      </c>
      <c r="B20" s="2" t="s">
        <v>33</v>
      </c>
      <c r="C20" s="8"/>
      <c r="D20" s="8">
        <v>60</v>
      </c>
      <c r="E20" s="8">
        <v>3000</v>
      </c>
      <c r="F20" s="8">
        <v>3600</v>
      </c>
      <c r="G20" s="8">
        <v>600</v>
      </c>
      <c r="H20" s="8"/>
      <c r="I20" s="8">
        <v>50</v>
      </c>
      <c r="J20" s="8"/>
      <c r="K20" s="8">
        <v>400</v>
      </c>
      <c r="L20" s="8"/>
      <c r="M20" s="7">
        <f t="shared" si="0"/>
        <v>7710</v>
      </c>
      <c r="N20" s="24"/>
      <c r="O20" s="24"/>
      <c r="P20" s="24"/>
      <c r="Q20" s="24"/>
    </row>
    <row r="21" spans="1:17" ht="59.25" customHeight="1" x14ac:dyDescent="0.25">
      <c r="A21" s="4">
        <v>17</v>
      </c>
      <c r="B21" s="2" t="s">
        <v>34</v>
      </c>
      <c r="C21" s="8"/>
      <c r="D21" s="8"/>
      <c r="E21" s="8">
        <v>1000</v>
      </c>
      <c r="F21" s="8"/>
      <c r="G21" s="8"/>
      <c r="H21" s="8"/>
      <c r="I21" s="8"/>
      <c r="J21" s="8"/>
      <c r="K21" s="8"/>
      <c r="L21" s="8"/>
      <c r="M21" s="7">
        <f t="shared" si="0"/>
        <v>1000</v>
      </c>
      <c r="N21" s="24"/>
      <c r="O21" s="24"/>
      <c r="P21" s="24"/>
      <c r="Q21" s="24"/>
    </row>
    <row r="22" spans="1:17" ht="59.25" customHeight="1" x14ac:dyDescent="0.25">
      <c r="A22" s="4">
        <v>18</v>
      </c>
      <c r="B22" s="2" t="s">
        <v>26</v>
      </c>
      <c r="C22" s="6"/>
      <c r="D22" s="8"/>
      <c r="E22" s="8">
        <v>1000</v>
      </c>
      <c r="F22" s="8">
        <v>3000</v>
      </c>
      <c r="G22" s="8"/>
      <c r="H22" s="8"/>
      <c r="I22" s="8"/>
      <c r="J22" s="8"/>
      <c r="K22" s="8"/>
      <c r="L22" s="8"/>
      <c r="M22" s="7">
        <f t="shared" si="0"/>
        <v>4000</v>
      </c>
      <c r="N22" s="24"/>
      <c r="O22" s="24"/>
      <c r="P22" s="24"/>
      <c r="Q22" s="24"/>
    </row>
    <row r="23" spans="1:17" ht="59.25" customHeight="1" x14ac:dyDescent="0.25">
      <c r="A23" s="4">
        <v>19</v>
      </c>
      <c r="B23" s="2" t="s">
        <v>66</v>
      </c>
      <c r="C23" s="9"/>
      <c r="D23" s="9"/>
      <c r="E23" s="9"/>
      <c r="F23" s="9">
        <v>2000</v>
      </c>
      <c r="G23" s="9"/>
      <c r="H23" s="9"/>
      <c r="I23" s="9"/>
      <c r="J23" s="9"/>
      <c r="K23" s="9"/>
      <c r="L23" s="9"/>
      <c r="M23" s="12">
        <f t="shared" si="0"/>
        <v>2000</v>
      </c>
      <c r="N23" s="24"/>
      <c r="O23" s="24"/>
      <c r="P23" s="24"/>
      <c r="Q23" s="24"/>
    </row>
    <row r="24" spans="1:17" ht="59.25" customHeight="1" x14ac:dyDescent="0.25">
      <c r="A24" s="4">
        <v>20</v>
      </c>
      <c r="B24" s="2" t="s">
        <v>67</v>
      </c>
      <c r="C24" s="6"/>
      <c r="D24" s="6"/>
      <c r="E24" s="8">
        <v>1000</v>
      </c>
      <c r="F24" s="8"/>
      <c r="G24" s="8"/>
      <c r="H24" s="8"/>
      <c r="I24" s="8"/>
      <c r="J24" s="8"/>
      <c r="K24" s="8"/>
      <c r="L24" s="8"/>
      <c r="M24" s="7">
        <f t="shared" si="0"/>
        <v>1000</v>
      </c>
      <c r="N24" s="24"/>
      <c r="O24" s="24"/>
      <c r="P24" s="24"/>
      <c r="Q24" s="24"/>
    </row>
    <row r="25" spans="1:17" ht="59.25" customHeight="1" x14ac:dyDescent="0.25">
      <c r="A25" s="4">
        <v>21</v>
      </c>
      <c r="B25" s="2" t="s">
        <v>68</v>
      </c>
      <c r="C25" s="8"/>
      <c r="D25" s="8"/>
      <c r="E25" s="8"/>
      <c r="F25" s="8">
        <v>2000</v>
      </c>
      <c r="G25" s="8"/>
      <c r="H25" s="8"/>
      <c r="I25" s="8"/>
      <c r="J25" s="8"/>
      <c r="K25" s="8"/>
      <c r="L25" s="8"/>
      <c r="M25" s="7">
        <f t="shared" si="0"/>
        <v>2000</v>
      </c>
      <c r="N25" s="24"/>
      <c r="O25" s="24"/>
      <c r="P25" s="24"/>
      <c r="Q25" s="24"/>
    </row>
    <row r="26" spans="1:17" ht="59.25" customHeight="1" x14ac:dyDescent="0.25">
      <c r="A26" s="4">
        <v>22</v>
      </c>
      <c r="B26" s="2" t="s">
        <v>15</v>
      </c>
      <c r="C26" s="6"/>
      <c r="D26" s="6"/>
      <c r="E26" s="8">
        <v>1000</v>
      </c>
      <c r="F26" s="8"/>
      <c r="G26" s="6"/>
      <c r="H26" s="8"/>
      <c r="I26" s="8"/>
      <c r="J26" s="8"/>
      <c r="K26" s="8"/>
      <c r="L26" s="8"/>
      <c r="M26" s="7">
        <f t="shared" si="0"/>
        <v>1000</v>
      </c>
      <c r="N26" s="24"/>
      <c r="O26" s="24"/>
      <c r="P26" s="24"/>
      <c r="Q26" s="24"/>
    </row>
    <row r="27" spans="1:17" ht="59.25" customHeight="1" x14ac:dyDescent="0.25">
      <c r="A27" s="4">
        <v>23</v>
      </c>
      <c r="B27" s="2" t="s">
        <v>69</v>
      </c>
      <c r="C27" s="8"/>
      <c r="D27" s="8"/>
      <c r="E27" s="8"/>
      <c r="F27" s="8">
        <v>2000</v>
      </c>
      <c r="G27" s="8"/>
      <c r="H27" s="8"/>
      <c r="I27" s="8"/>
      <c r="J27" s="8"/>
      <c r="K27" s="8"/>
      <c r="L27" s="8"/>
      <c r="M27" s="7">
        <f t="shared" si="0"/>
        <v>2000</v>
      </c>
      <c r="N27" s="24"/>
      <c r="O27" s="24"/>
      <c r="P27" s="24"/>
      <c r="Q27" s="24"/>
    </row>
    <row r="28" spans="1:17" ht="59.25" customHeight="1" x14ac:dyDescent="0.25">
      <c r="A28" s="4">
        <v>24</v>
      </c>
      <c r="B28" s="2" t="s">
        <v>70</v>
      </c>
      <c r="C28" s="6"/>
      <c r="D28" s="6"/>
      <c r="E28" s="8"/>
      <c r="F28" s="8">
        <v>2000</v>
      </c>
      <c r="G28" s="6"/>
      <c r="H28" s="8"/>
      <c r="I28" s="8"/>
      <c r="J28" s="8"/>
      <c r="K28" s="8"/>
      <c r="L28" s="8"/>
      <c r="M28" s="7">
        <f t="shared" si="0"/>
        <v>2000</v>
      </c>
      <c r="N28" s="24"/>
      <c r="O28" s="24"/>
      <c r="P28" s="24"/>
      <c r="Q28" s="24"/>
    </row>
    <row r="29" spans="1:17" ht="59.25" customHeight="1" x14ac:dyDescent="0.25">
      <c r="A29" s="4">
        <v>25</v>
      </c>
      <c r="B29" s="2" t="s">
        <v>15</v>
      </c>
      <c r="C29" s="8"/>
      <c r="D29" s="8"/>
      <c r="E29" s="9">
        <v>1000</v>
      </c>
      <c r="F29" s="9"/>
      <c r="G29" s="8"/>
      <c r="H29" s="8"/>
      <c r="I29" s="8"/>
      <c r="J29" s="8"/>
      <c r="K29" s="8"/>
      <c r="L29" s="8"/>
      <c r="M29" s="7">
        <f t="shared" si="0"/>
        <v>1000</v>
      </c>
      <c r="N29" s="24"/>
      <c r="O29" s="24"/>
      <c r="P29" s="24"/>
      <c r="Q29" s="24"/>
    </row>
    <row r="30" spans="1:17" ht="59.25" customHeight="1" x14ac:dyDescent="0.25">
      <c r="A30" s="4">
        <v>26</v>
      </c>
      <c r="B30" s="2" t="s">
        <v>15</v>
      </c>
      <c r="C30" s="6"/>
      <c r="D30" s="6"/>
      <c r="E30" s="8">
        <v>1000</v>
      </c>
      <c r="F30" s="8"/>
      <c r="G30" s="8"/>
      <c r="H30" s="8"/>
      <c r="I30" s="8"/>
      <c r="J30" s="8"/>
      <c r="K30" s="8"/>
      <c r="L30" s="8"/>
      <c r="M30" s="7">
        <f t="shared" si="0"/>
        <v>1000</v>
      </c>
      <c r="N30" s="24"/>
      <c r="O30" s="24"/>
      <c r="P30" s="24"/>
      <c r="Q30" s="24"/>
    </row>
    <row r="31" spans="1:17" ht="59.25" customHeight="1" x14ac:dyDescent="0.25">
      <c r="A31" s="4">
        <v>27</v>
      </c>
      <c r="B31" s="2" t="s">
        <v>24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7">
        <f t="shared" si="0"/>
        <v>0</v>
      </c>
      <c r="N31" s="24"/>
      <c r="O31" s="24"/>
      <c r="P31" s="24"/>
      <c r="Q31" s="24"/>
    </row>
    <row r="32" spans="1:17" ht="59.25" customHeight="1" x14ac:dyDescent="0.25">
      <c r="A32" s="4">
        <v>28</v>
      </c>
      <c r="B32" s="2" t="s">
        <v>35</v>
      </c>
      <c r="C32" s="9"/>
      <c r="D32" s="8">
        <v>60</v>
      </c>
      <c r="E32" s="8">
        <v>3000</v>
      </c>
      <c r="F32" s="8">
        <v>3600</v>
      </c>
      <c r="G32" s="8">
        <v>600</v>
      </c>
      <c r="H32" s="8"/>
      <c r="I32" s="8">
        <v>50</v>
      </c>
      <c r="J32" s="8"/>
      <c r="K32" s="8">
        <v>400</v>
      </c>
      <c r="L32" s="8"/>
      <c r="M32" s="12">
        <f t="shared" si="0"/>
        <v>7710</v>
      </c>
      <c r="N32" s="24"/>
      <c r="O32" s="24"/>
      <c r="P32" s="24"/>
      <c r="Q32" s="24"/>
    </row>
    <row r="33" spans="1:17" ht="59.25" customHeight="1" x14ac:dyDescent="0.25">
      <c r="A33" s="4">
        <v>29</v>
      </c>
      <c r="B33" s="2" t="s">
        <v>71</v>
      </c>
      <c r="C33" s="9"/>
      <c r="D33" s="8">
        <v>60</v>
      </c>
      <c r="E33" s="8">
        <v>3000</v>
      </c>
      <c r="F33" s="8">
        <v>3600</v>
      </c>
      <c r="G33" s="8">
        <v>600</v>
      </c>
      <c r="H33" s="8"/>
      <c r="I33" s="8">
        <v>50</v>
      </c>
      <c r="J33" s="8"/>
      <c r="K33" s="8">
        <v>400</v>
      </c>
      <c r="L33" s="8"/>
      <c r="M33" s="7">
        <f t="shared" si="0"/>
        <v>7710</v>
      </c>
      <c r="N33" s="24"/>
      <c r="O33" s="24"/>
      <c r="P33" s="24"/>
      <c r="Q33" s="24"/>
    </row>
    <row r="34" spans="1:17" ht="64.5" customHeight="1" x14ac:dyDescent="0.25">
      <c r="A34" s="4">
        <v>30</v>
      </c>
      <c r="B34" s="2" t="s">
        <v>72</v>
      </c>
      <c r="C34" s="9"/>
      <c r="D34" s="9"/>
      <c r="E34" s="8">
        <v>1000</v>
      </c>
      <c r="F34" s="8">
        <v>3000</v>
      </c>
      <c r="G34" s="8"/>
      <c r="H34" s="8"/>
      <c r="I34" s="8"/>
      <c r="J34" s="8"/>
      <c r="K34" s="8"/>
      <c r="L34" s="8"/>
      <c r="M34" s="7">
        <f t="shared" si="0"/>
        <v>4000</v>
      </c>
      <c r="N34" s="24"/>
      <c r="O34" s="24"/>
      <c r="P34" s="24"/>
      <c r="Q34" s="24"/>
    </row>
    <row r="35" spans="1:17" ht="59.25" customHeight="1" x14ac:dyDescent="0.25">
      <c r="A35" s="4">
        <v>31</v>
      </c>
      <c r="B35" s="2" t="s">
        <v>73</v>
      </c>
      <c r="C35" s="8"/>
      <c r="D35" s="8">
        <v>60</v>
      </c>
      <c r="E35" s="8">
        <v>3000</v>
      </c>
      <c r="F35" s="8">
        <v>3600</v>
      </c>
      <c r="G35" s="8">
        <v>600</v>
      </c>
      <c r="H35" s="8"/>
      <c r="I35" s="8">
        <v>50</v>
      </c>
      <c r="J35" s="8"/>
      <c r="K35" s="8">
        <v>400</v>
      </c>
      <c r="L35" s="8"/>
      <c r="M35" s="7">
        <f t="shared" si="0"/>
        <v>7710</v>
      </c>
      <c r="N35" s="24"/>
      <c r="O35" s="24"/>
      <c r="P35" s="24"/>
      <c r="Q35" s="24"/>
    </row>
    <row r="36" spans="1:17" ht="59.25" customHeight="1" x14ac:dyDescent="0.25">
      <c r="A36" s="4">
        <v>32</v>
      </c>
      <c r="B36" s="2" t="s">
        <v>74</v>
      </c>
      <c r="C36" s="8"/>
      <c r="D36" s="8"/>
      <c r="E36" s="8">
        <v>1000</v>
      </c>
      <c r="F36" s="8"/>
      <c r="G36" s="8"/>
      <c r="H36" s="8"/>
      <c r="I36" s="8"/>
      <c r="J36" s="8"/>
      <c r="K36" s="8"/>
      <c r="L36" s="8"/>
      <c r="M36" s="7">
        <f t="shared" si="0"/>
        <v>1000</v>
      </c>
      <c r="N36" s="24"/>
      <c r="O36" s="24"/>
      <c r="P36" s="24"/>
      <c r="Q36" s="24"/>
    </row>
    <row r="37" spans="1:17" ht="59.25" customHeight="1" x14ac:dyDescent="0.25">
      <c r="A37" s="4">
        <v>33</v>
      </c>
      <c r="B37" s="2" t="s">
        <v>75</v>
      </c>
      <c r="C37" s="6"/>
      <c r="D37" s="8"/>
      <c r="E37" s="8">
        <v>1000</v>
      </c>
      <c r="F37" s="8">
        <v>3000</v>
      </c>
      <c r="G37" s="8"/>
      <c r="H37" s="8"/>
      <c r="I37" s="8"/>
      <c r="J37" s="8"/>
      <c r="K37" s="8"/>
      <c r="L37" s="8"/>
      <c r="M37" s="7">
        <f t="shared" si="0"/>
        <v>4000</v>
      </c>
      <c r="N37" s="24"/>
      <c r="O37" s="24"/>
      <c r="P37" s="24"/>
      <c r="Q37" s="24"/>
    </row>
    <row r="38" spans="1:17" ht="59.25" customHeight="1" x14ac:dyDescent="0.25">
      <c r="A38" s="5">
        <v>34</v>
      </c>
      <c r="B38" s="2" t="s">
        <v>76</v>
      </c>
      <c r="C38" s="6"/>
      <c r="D38" s="8"/>
      <c r="E38" s="8"/>
      <c r="F38" s="8">
        <v>2000</v>
      </c>
      <c r="G38" s="8"/>
      <c r="H38" s="8"/>
      <c r="I38" s="8"/>
      <c r="J38" s="8"/>
      <c r="K38" s="8"/>
      <c r="L38" s="8"/>
      <c r="M38" s="7">
        <f>SUM(C38:L38)</f>
        <v>2000</v>
      </c>
      <c r="N38" s="13"/>
      <c r="O38" s="13"/>
      <c r="P38" s="13"/>
      <c r="Q38" s="13"/>
    </row>
    <row r="39" spans="1:17" ht="59.25" customHeight="1" x14ac:dyDescent="0.25">
      <c r="A39" s="14">
        <v>35</v>
      </c>
      <c r="B39" s="2" t="s">
        <v>13</v>
      </c>
      <c r="C39" s="6"/>
      <c r="D39" s="8"/>
      <c r="E39" s="8"/>
      <c r="F39" s="8">
        <v>2000</v>
      </c>
      <c r="G39" s="8"/>
      <c r="H39" s="8"/>
      <c r="I39" s="8"/>
      <c r="J39" s="8"/>
      <c r="K39" s="8"/>
      <c r="L39" s="8"/>
      <c r="M39" s="7">
        <f>SUM(C39:L39)</f>
        <v>2000</v>
      </c>
    </row>
    <row r="40" spans="1:17" x14ac:dyDescent="0.25">
      <c r="M40" s="15">
        <f>SUM(M5:M39)</f>
        <v>112580</v>
      </c>
    </row>
  </sheetData>
  <mergeCells count="82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6:O6"/>
    <mergeCell ref="P6:Q6"/>
    <mergeCell ref="N7:O7"/>
    <mergeCell ref="P7:Q7"/>
    <mergeCell ref="N8:O8"/>
    <mergeCell ref="P8:Q8"/>
    <mergeCell ref="N2:O3"/>
    <mergeCell ref="P2:Q3"/>
    <mergeCell ref="N4:O4"/>
    <mergeCell ref="P4:Q4"/>
    <mergeCell ref="N5:O5"/>
    <mergeCell ref="P5:Q5"/>
    <mergeCell ref="N9:O9"/>
    <mergeCell ref="P9:Q9"/>
    <mergeCell ref="N10:O10"/>
    <mergeCell ref="P10:Q10"/>
    <mergeCell ref="N11:O11"/>
    <mergeCell ref="P11:Q11"/>
    <mergeCell ref="N16:O16"/>
    <mergeCell ref="P16:Q16"/>
    <mergeCell ref="N17:O17"/>
    <mergeCell ref="P17:Q17"/>
    <mergeCell ref="N12:O12"/>
    <mergeCell ref="P12:Q12"/>
    <mergeCell ref="N13:O13"/>
    <mergeCell ref="P13:Q13"/>
    <mergeCell ref="N14:O14"/>
    <mergeCell ref="P14:Q14"/>
    <mergeCell ref="N15:O15"/>
    <mergeCell ref="P15:Q15"/>
    <mergeCell ref="N19:O19"/>
    <mergeCell ref="P19:Q19"/>
    <mergeCell ref="N20:O20"/>
    <mergeCell ref="P20:Q20"/>
    <mergeCell ref="N21:O21"/>
    <mergeCell ref="P21:Q21"/>
    <mergeCell ref="N22:O22"/>
    <mergeCell ref="P22:Q22"/>
    <mergeCell ref="N23:O23"/>
    <mergeCell ref="P23:Q23"/>
    <mergeCell ref="N24:O24"/>
    <mergeCell ref="P24:Q24"/>
    <mergeCell ref="N25:O25"/>
    <mergeCell ref="P25:Q25"/>
    <mergeCell ref="N26:O26"/>
    <mergeCell ref="P26:Q26"/>
    <mergeCell ref="N27:O27"/>
    <mergeCell ref="P27:Q27"/>
    <mergeCell ref="N28:O28"/>
    <mergeCell ref="P28:Q28"/>
    <mergeCell ref="N29:O29"/>
    <mergeCell ref="P29:Q29"/>
    <mergeCell ref="N30:O30"/>
    <mergeCell ref="P30:Q30"/>
    <mergeCell ref="N31:O31"/>
    <mergeCell ref="P31:Q31"/>
    <mergeCell ref="N32:O32"/>
    <mergeCell ref="P32:Q32"/>
    <mergeCell ref="N33:O33"/>
    <mergeCell ref="P33:Q33"/>
    <mergeCell ref="N37:O37"/>
    <mergeCell ref="P37:Q37"/>
    <mergeCell ref="N34:O34"/>
    <mergeCell ref="P34:Q34"/>
    <mergeCell ref="N35:O35"/>
    <mergeCell ref="N36:O36"/>
    <mergeCell ref="P35:Q35"/>
    <mergeCell ref="P36:Q3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КАЛЕНДАРЬ ОБЛАСТЬ 2026</vt:lpstr>
      <vt:lpstr>Постатейный</vt:lpstr>
      <vt:lpstr>'КАЛЕНДАРЬ ОБЛАСТЬ 2026'!Область_печати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2024-11-20T14:35:24Z</cp:lastPrinted>
  <dcterms:created xsi:type="dcterms:W3CDTF">2017-11-08T08:00:31Z</dcterms:created>
  <dcterms:modified xsi:type="dcterms:W3CDTF">2025-11-19T05:35:24Z</dcterms:modified>
</cp:coreProperties>
</file>